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表 " sheetId="3" r:id="rId1"/>
  </sheets>
  <externalReferences>
    <externalReference r:id="rId2"/>
  </externalReferences>
  <definedNames>
    <definedName name="_xlnm._FilterDatabase" localSheetId="0" hidden="1">'成绩表 '!$A$1:$L$58</definedName>
    <definedName name="_xlnm.Print_Titles" localSheetId="0">'成绩表 '!$1:$3</definedName>
    <definedName name="zkz" localSheetId="0">#REF!</definedName>
    <definedName name="zkz">#REF!</definedName>
  </definedNames>
  <calcPr calcId="144525"/>
</workbook>
</file>

<file path=xl/sharedStrings.xml><?xml version="1.0" encoding="utf-8"?>
<sst xmlns="http://schemas.openxmlformats.org/spreadsheetml/2006/main" count="205" uniqueCount="142">
  <si>
    <t>2023年常州经济开发区上半年协管员招聘综合成绩</t>
  </si>
  <si>
    <t>单位代码</t>
  </si>
  <si>
    <t>单位名称</t>
  </si>
  <si>
    <t>岗位代码</t>
  </si>
  <si>
    <t>岗位类别</t>
  </si>
  <si>
    <t>准考证号</t>
  </si>
  <si>
    <t>考生姓名</t>
  </si>
  <si>
    <t>笔试成绩</t>
  </si>
  <si>
    <t>加分成绩</t>
  </si>
  <si>
    <t>笔试总分</t>
  </si>
  <si>
    <t>面试成绩</t>
  </si>
  <si>
    <t>综合成绩</t>
  </si>
  <si>
    <t>排名</t>
  </si>
  <si>
    <t>01</t>
  </si>
  <si>
    <t>横林镇人民政府</t>
  </si>
  <si>
    <t>协管员</t>
  </si>
  <si>
    <t>2023040621</t>
  </si>
  <si>
    <t>王卓君</t>
  </si>
  <si>
    <t>20230406121</t>
  </si>
  <si>
    <t>王智锋</t>
  </si>
  <si>
    <t>2023040871</t>
  </si>
  <si>
    <t>朱涛</t>
  </si>
  <si>
    <t>20230406315</t>
  </si>
  <si>
    <t>顾炎枫</t>
  </si>
  <si>
    <t>02</t>
  </si>
  <si>
    <t>遥观镇人民政府</t>
  </si>
  <si>
    <t>20230406220</t>
  </si>
  <si>
    <t>霍佳鑫</t>
  </si>
  <si>
    <t>2023040762</t>
  </si>
  <si>
    <t>潘竹丹</t>
  </si>
  <si>
    <t>20230407621</t>
  </si>
  <si>
    <t>张怡</t>
  </si>
  <si>
    <t>2023040765</t>
  </si>
  <si>
    <t>朱雯雯</t>
  </si>
  <si>
    <t>20230407615</t>
  </si>
  <si>
    <t>顾晓娇</t>
  </si>
  <si>
    <t>20230406212</t>
  </si>
  <si>
    <t>宋芸芯</t>
  </si>
  <si>
    <t>20230406224</t>
  </si>
  <si>
    <t>许洁</t>
  </si>
  <si>
    <t>20230406125</t>
  </si>
  <si>
    <t>唐文焕</t>
  </si>
  <si>
    <t>2023040626</t>
  </si>
  <si>
    <t>郑敏</t>
  </si>
  <si>
    <t>2023040763</t>
  </si>
  <si>
    <t>滕丹丹</t>
  </si>
  <si>
    <t>03</t>
  </si>
  <si>
    <t>横山桥镇人民政府</t>
  </si>
  <si>
    <t>20230406411</t>
  </si>
  <si>
    <t>吴哲凯</t>
  </si>
  <si>
    <t>20230406116</t>
  </si>
  <si>
    <t>徐煜峰</t>
  </si>
  <si>
    <t>20230406223</t>
  </si>
  <si>
    <t>蒋炜</t>
  </si>
  <si>
    <t>20230406517</t>
  </si>
  <si>
    <t>陆宁</t>
  </si>
  <si>
    <t>20230406418</t>
  </si>
  <si>
    <t>喻振栋</t>
  </si>
  <si>
    <t>2023040638</t>
  </si>
  <si>
    <t>徐榛</t>
  </si>
  <si>
    <t>04</t>
  </si>
  <si>
    <t>潞城街道办事处</t>
  </si>
  <si>
    <t>20230406210</t>
  </si>
  <si>
    <t>姜旭</t>
  </si>
  <si>
    <t>20230406122</t>
  </si>
  <si>
    <t>汪扬波</t>
  </si>
  <si>
    <t>2023040647</t>
  </si>
  <si>
    <t>刘宇珩</t>
  </si>
  <si>
    <t>20230406124</t>
  </si>
  <si>
    <t>巣亨</t>
  </si>
  <si>
    <t>20230406414</t>
  </si>
  <si>
    <t>李中林</t>
  </si>
  <si>
    <t>20230406119</t>
  </si>
  <si>
    <t>涂得文</t>
  </si>
  <si>
    <t>2023040614</t>
  </si>
  <si>
    <t>周驰</t>
  </si>
  <si>
    <t>20230406424</t>
  </si>
  <si>
    <t>宋超</t>
  </si>
  <si>
    <t>20230406218</t>
  </si>
  <si>
    <t>沈磊</t>
  </si>
  <si>
    <t>20230406313</t>
  </si>
  <si>
    <t>高展</t>
  </si>
  <si>
    <t>2023040618</t>
  </si>
  <si>
    <t>潘同超</t>
  </si>
  <si>
    <t>2023040633</t>
  </si>
  <si>
    <t>陆玉麟</t>
  </si>
  <si>
    <t>2023040646</t>
  </si>
  <si>
    <t>王煜杰</t>
  </si>
  <si>
    <t>2023040644</t>
  </si>
  <si>
    <t>裴宇凯</t>
  </si>
  <si>
    <t>2023040648</t>
  </si>
  <si>
    <t>孟继成</t>
  </si>
  <si>
    <t>2023040617</t>
  </si>
  <si>
    <t>史振</t>
  </si>
  <si>
    <t>20230406521</t>
  </si>
  <si>
    <t>于嘉鑫</t>
  </si>
  <si>
    <t>20230406311</t>
  </si>
  <si>
    <t>薛晶</t>
  </si>
  <si>
    <t>20230406213</t>
  </si>
  <si>
    <t>谢丹俊</t>
  </si>
  <si>
    <t>20230406520</t>
  </si>
  <si>
    <t>钱伟彦</t>
  </si>
  <si>
    <t>20230406111</t>
  </si>
  <si>
    <t>王鑫宇</t>
  </si>
  <si>
    <t>20230407612</t>
  </si>
  <si>
    <t>张振</t>
  </si>
  <si>
    <t>缺考</t>
  </si>
  <si>
    <t>不排名</t>
  </si>
  <si>
    <t>05</t>
  </si>
  <si>
    <t>丁堰街道办事处</t>
  </si>
  <si>
    <t>20230406516</t>
  </si>
  <si>
    <t>余成波</t>
  </si>
  <si>
    <t>20230406214</t>
  </si>
  <si>
    <t>许建龙</t>
  </si>
  <si>
    <t>20230407525</t>
  </si>
  <si>
    <t>陈锦</t>
  </si>
  <si>
    <t>06</t>
  </si>
  <si>
    <t>2023040613</t>
  </si>
  <si>
    <t>吴昀宵</t>
  </si>
  <si>
    <t>20230406117</t>
  </si>
  <si>
    <t>石先美</t>
  </si>
  <si>
    <t>20230406417</t>
  </si>
  <si>
    <t>刘硕</t>
  </si>
  <si>
    <t>戚墅堰街道办事处</t>
  </si>
  <si>
    <t>07</t>
  </si>
  <si>
    <t>2023040634</t>
  </si>
  <si>
    <t>傅志强</t>
  </si>
  <si>
    <t>20230406523</t>
  </si>
  <si>
    <t>贾凯</t>
  </si>
  <si>
    <t>2023040629</t>
  </si>
  <si>
    <t>诸肖雄</t>
  </si>
  <si>
    <t>20230406323</t>
  </si>
  <si>
    <t>叶奎宏</t>
  </si>
  <si>
    <t>2023040637</t>
  </si>
  <si>
    <t>周金嵩</t>
  </si>
  <si>
    <t>08</t>
  </si>
  <si>
    <t>2023040611</t>
  </si>
  <si>
    <t>任婧</t>
  </si>
  <si>
    <t>2023040641</t>
  </si>
  <si>
    <t>陈怡璇</t>
  </si>
  <si>
    <t>20230406416</t>
  </si>
  <si>
    <t>黄凌涵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</si>
</sst>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2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ont="1" applyFill="1" applyAlignment="1"/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2.2023&#24180;&#24120;&#24030;&#32463;&#27982;&#24320;&#21457;&#21306;&#19978;&#21322;&#24180;&#21327;&#31649;&#21592;&#25307;&#32856;&#20307;&#26816;&#20154;&#36873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体检名单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"/>
  <sheetViews>
    <sheetView tabSelected="1" workbookViewId="0">
      <selection activeCell="N58" sqref="N58"/>
    </sheetView>
  </sheetViews>
  <sheetFormatPr defaultColWidth="9" defaultRowHeight="13.5"/>
  <cols>
    <col min="1" max="1" width="8.875" style="1" customWidth="1"/>
    <col min="2" max="2" width="17.125" style="1" customWidth="1"/>
    <col min="3" max="4" width="8.875" style="1" customWidth="1"/>
    <col min="5" max="5" width="18.375" style="1" customWidth="1"/>
    <col min="6" max="6" width="14.875" style="2" customWidth="1"/>
    <col min="7" max="7" width="9" style="1" customWidth="1"/>
    <col min="8" max="8" width="8.75" style="1" customWidth="1"/>
    <col min="9" max="10" width="9.5" style="3" customWidth="1"/>
    <col min="11" max="11" width="9.5" style="4" customWidth="1"/>
    <col min="12" max="12" width="14.75" style="5" customWidth="1"/>
    <col min="13" max="16384" width="9" style="1"/>
  </cols>
  <sheetData>
    <row r="1" ht="32.1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18"/>
    </row>
    <row r="2" ht="20.25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9" t="s">
        <v>11</v>
      </c>
      <c r="L2" s="16" t="s">
        <v>12</v>
      </c>
    </row>
    <row r="3" ht="20.25" customHeight="1" spans="1:12">
      <c r="A3" s="9" t="s">
        <v>13</v>
      </c>
      <c r="B3" s="10" t="s">
        <v>14</v>
      </c>
      <c r="C3" s="9" t="s">
        <v>13</v>
      </c>
      <c r="D3" s="11" t="s">
        <v>15</v>
      </c>
      <c r="E3" s="11" t="s">
        <v>16</v>
      </c>
      <c r="F3" s="11" t="s">
        <v>17</v>
      </c>
      <c r="G3" s="11">
        <v>51</v>
      </c>
      <c r="H3" s="11">
        <v>7</v>
      </c>
      <c r="I3" s="11">
        <v>58</v>
      </c>
      <c r="J3" s="11">
        <v>77.67</v>
      </c>
      <c r="K3" s="20">
        <f t="shared" ref="K3:K58" si="0">I3*0.4+J3*0.6</f>
        <v>69.802</v>
      </c>
      <c r="L3" s="21">
        <v>1</v>
      </c>
    </row>
    <row r="4" ht="20.25" customHeight="1" spans="1:12">
      <c r="A4" s="12"/>
      <c r="B4" s="13"/>
      <c r="C4" s="12"/>
      <c r="D4" s="11" t="s">
        <v>15</v>
      </c>
      <c r="E4" s="11" t="s">
        <v>18</v>
      </c>
      <c r="F4" s="11" t="s">
        <v>19</v>
      </c>
      <c r="G4" s="11">
        <v>63</v>
      </c>
      <c r="H4" s="11">
        <v>2</v>
      </c>
      <c r="I4" s="11">
        <v>65</v>
      </c>
      <c r="J4" s="11">
        <v>72</v>
      </c>
      <c r="K4" s="20">
        <f t="shared" si="0"/>
        <v>69.2</v>
      </c>
      <c r="L4" s="21">
        <v>2</v>
      </c>
    </row>
    <row r="5" ht="20.25" customHeight="1" spans="1:12">
      <c r="A5" s="12"/>
      <c r="B5" s="13"/>
      <c r="C5" s="12"/>
      <c r="D5" s="8" t="s">
        <v>15</v>
      </c>
      <c r="E5" s="8" t="s">
        <v>20</v>
      </c>
      <c r="F5" s="8" t="s">
        <v>21</v>
      </c>
      <c r="G5" s="8">
        <v>52</v>
      </c>
      <c r="H5" s="8">
        <v>2</v>
      </c>
      <c r="I5" s="8">
        <v>54</v>
      </c>
      <c r="J5" s="8">
        <v>75.33</v>
      </c>
      <c r="K5" s="19">
        <f t="shared" si="0"/>
        <v>66.798</v>
      </c>
      <c r="L5" s="16">
        <v>3</v>
      </c>
    </row>
    <row r="6" ht="20.25" customHeight="1" spans="1:12">
      <c r="A6" s="14"/>
      <c r="B6" s="15"/>
      <c r="C6" s="14"/>
      <c r="D6" s="8" t="s">
        <v>15</v>
      </c>
      <c r="E6" s="8" t="s">
        <v>22</v>
      </c>
      <c r="F6" s="8" t="s">
        <v>23</v>
      </c>
      <c r="G6" s="8">
        <v>50</v>
      </c>
      <c r="H6" s="8">
        <v>2</v>
      </c>
      <c r="I6" s="8">
        <v>52</v>
      </c>
      <c r="J6" s="8">
        <v>72.67</v>
      </c>
      <c r="K6" s="19">
        <f t="shared" si="0"/>
        <v>64.402</v>
      </c>
      <c r="L6" s="16">
        <v>4</v>
      </c>
    </row>
    <row r="7" ht="20.25" customHeight="1" spans="1:12">
      <c r="A7" s="9" t="s">
        <v>24</v>
      </c>
      <c r="B7" s="10" t="s">
        <v>25</v>
      </c>
      <c r="C7" s="9" t="s">
        <v>24</v>
      </c>
      <c r="D7" s="11" t="s">
        <v>15</v>
      </c>
      <c r="E7" s="11" t="s">
        <v>26</v>
      </c>
      <c r="F7" s="11" t="s">
        <v>27</v>
      </c>
      <c r="G7" s="11">
        <v>68</v>
      </c>
      <c r="H7" s="11">
        <v>0</v>
      </c>
      <c r="I7" s="11">
        <v>68</v>
      </c>
      <c r="J7" s="11">
        <v>84.33</v>
      </c>
      <c r="K7" s="20">
        <f t="shared" si="0"/>
        <v>77.798</v>
      </c>
      <c r="L7" s="21">
        <v>1</v>
      </c>
    </row>
    <row r="8" ht="20.25" customHeight="1" spans="1:12">
      <c r="A8" s="12"/>
      <c r="B8" s="13"/>
      <c r="C8" s="12"/>
      <c r="D8" s="11" t="s">
        <v>15</v>
      </c>
      <c r="E8" s="11" t="s">
        <v>28</v>
      </c>
      <c r="F8" s="11" t="s">
        <v>29</v>
      </c>
      <c r="G8" s="11">
        <v>75</v>
      </c>
      <c r="H8" s="11">
        <v>0</v>
      </c>
      <c r="I8" s="11">
        <v>75</v>
      </c>
      <c r="J8" s="11">
        <v>77.67</v>
      </c>
      <c r="K8" s="20">
        <f t="shared" si="0"/>
        <v>76.602</v>
      </c>
      <c r="L8" s="21">
        <v>2</v>
      </c>
    </row>
    <row r="9" ht="20.25" customHeight="1" spans="1:12">
      <c r="A9" s="12"/>
      <c r="B9" s="13"/>
      <c r="C9" s="12"/>
      <c r="D9" s="11" t="s">
        <v>15</v>
      </c>
      <c r="E9" s="11" t="s">
        <v>30</v>
      </c>
      <c r="F9" s="11" t="s">
        <v>31</v>
      </c>
      <c r="G9" s="11">
        <v>78</v>
      </c>
      <c r="H9" s="11">
        <v>0</v>
      </c>
      <c r="I9" s="11">
        <v>78</v>
      </c>
      <c r="J9" s="11">
        <v>72.33</v>
      </c>
      <c r="K9" s="20">
        <f t="shared" si="0"/>
        <v>74.598</v>
      </c>
      <c r="L9" s="21">
        <v>3</v>
      </c>
    </row>
    <row r="10" ht="20.25" customHeight="1" spans="1:12">
      <c r="A10" s="12"/>
      <c r="B10" s="13"/>
      <c r="C10" s="12"/>
      <c r="D10" s="8" t="s">
        <v>15</v>
      </c>
      <c r="E10" s="8" t="s">
        <v>32</v>
      </c>
      <c r="F10" s="8" t="s">
        <v>33</v>
      </c>
      <c r="G10" s="8">
        <v>77</v>
      </c>
      <c r="H10" s="8">
        <v>0</v>
      </c>
      <c r="I10" s="8">
        <v>77</v>
      </c>
      <c r="J10" s="8">
        <v>70.33</v>
      </c>
      <c r="K10" s="19">
        <f t="shared" si="0"/>
        <v>72.998</v>
      </c>
      <c r="L10" s="16">
        <v>4</v>
      </c>
    </row>
    <row r="11" ht="20.25" customHeight="1" spans="1:12">
      <c r="A11" s="12"/>
      <c r="B11" s="13"/>
      <c r="C11" s="12"/>
      <c r="D11" s="8" t="s">
        <v>15</v>
      </c>
      <c r="E11" s="8" t="s">
        <v>34</v>
      </c>
      <c r="F11" s="8" t="s">
        <v>35</v>
      </c>
      <c r="G11" s="8">
        <v>69</v>
      </c>
      <c r="H11" s="8">
        <v>0</v>
      </c>
      <c r="I11" s="8">
        <v>69</v>
      </c>
      <c r="J11" s="8">
        <v>74.33</v>
      </c>
      <c r="K11" s="19">
        <f t="shared" si="0"/>
        <v>72.198</v>
      </c>
      <c r="L11" s="16">
        <v>5</v>
      </c>
    </row>
    <row r="12" ht="20.25" customHeight="1" spans="1:12">
      <c r="A12" s="12"/>
      <c r="B12" s="13"/>
      <c r="C12" s="12"/>
      <c r="D12" s="8" t="s">
        <v>15</v>
      </c>
      <c r="E12" s="8" t="s">
        <v>36</v>
      </c>
      <c r="F12" s="8" t="s">
        <v>37</v>
      </c>
      <c r="G12" s="8">
        <v>71</v>
      </c>
      <c r="H12" s="8">
        <v>0</v>
      </c>
      <c r="I12" s="8">
        <v>71</v>
      </c>
      <c r="J12" s="8">
        <v>72.33</v>
      </c>
      <c r="K12" s="19">
        <f t="shared" si="0"/>
        <v>71.798</v>
      </c>
      <c r="L12" s="16">
        <v>6</v>
      </c>
    </row>
    <row r="13" ht="20.25" customHeight="1" spans="1:12">
      <c r="A13" s="12"/>
      <c r="B13" s="13"/>
      <c r="C13" s="12"/>
      <c r="D13" s="8" t="s">
        <v>15</v>
      </c>
      <c r="E13" s="8" t="s">
        <v>38</v>
      </c>
      <c r="F13" s="8" t="s">
        <v>39</v>
      </c>
      <c r="G13" s="8">
        <v>64</v>
      </c>
      <c r="H13" s="8">
        <v>0</v>
      </c>
      <c r="I13" s="8">
        <v>64</v>
      </c>
      <c r="J13" s="8">
        <v>74.67</v>
      </c>
      <c r="K13" s="19">
        <f t="shared" si="0"/>
        <v>70.402</v>
      </c>
      <c r="L13" s="16">
        <v>7</v>
      </c>
    </row>
    <row r="14" ht="20.25" customHeight="1" spans="1:12">
      <c r="A14" s="12"/>
      <c r="B14" s="13"/>
      <c r="C14" s="12"/>
      <c r="D14" s="8" t="s">
        <v>15</v>
      </c>
      <c r="E14" s="16" t="s">
        <v>40</v>
      </c>
      <c r="F14" s="17" t="s">
        <v>41</v>
      </c>
      <c r="G14" s="16">
        <v>63</v>
      </c>
      <c r="H14" s="16">
        <v>0</v>
      </c>
      <c r="I14" s="16">
        <v>63</v>
      </c>
      <c r="J14" s="16">
        <v>74</v>
      </c>
      <c r="K14" s="19">
        <f t="shared" si="0"/>
        <v>69.6</v>
      </c>
      <c r="L14" s="16">
        <v>8</v>
      </c>
    </row>
    <row r="15" ht="20.25" customHeight="1" spans="1:12">
      <c r="A15" s="12"/>
      <c r="B15" s="13"/>
      <c r="C15" s="12"/>
      <c r="D15" s="8" t="s">
        <v>15</v>
      </c>
      <c r="E15" s="8" t="s">
        <v>42</v>
      </c>
      <c r="F15" s="8" t="s">
        <v>43</v>
      </c>
      <c r="G15" s="8">
        <v>69</v>
      </c>
      <c r="H15" s="8">
        <v>0</v>
      </c>
      <c r="I15" s="8">
        <v>69</v>
      </c>
      <c r="J15" s="8">
        <v>63.67</v>
      </c>
      <c r="K15" s="19">
        <f t="shared" si="0"/>
        <v>65.802</v>
      </c>
      <c r="L15" s="16">
        <v>9</v>
      </c>
    </row>
    <row r="16" ht="20.25" customHeight="1" spans="1:12">
      <c r="A16" s="14"/>
      <c r="B16" s="15"/>
      <c r="C16" s="14"/>
      <c r="D16" s="8" t="s">
        <v>15</v>
      </c>
      <c r="E16" s="16" t="s">
        <v>44</v>
      </c>
      <c r="F16" s="17" t="s">
        <v>45</v>
      </c>
      <c r="G16" s="16">
        <v>63</v>
      </c>
      <c r="H16" s="16">
        <v>0</v>
      </c>
      <c r="I16" s="16">
        <v>63</v>
      </c>
      <c r="J16" s="16">
        <v>61</v>
      </c>
      <c r="K16" s="19">
        <f t="shared" si="0"/>
        <v>61.8</v>
      </c>
      <c r="L16" s="16">
        <v>10</v>
      </c>
    </row>
    <row r="17" ht="20.25" customHeight="1" spans="1:12">
      <c r="A17" s="9" t="s">
        <v>46</v>
      </c>
      <c r="B17" s="10" t="s">
        <v>47</v>
      </c>
      <c r="C17" s="9" t="s">
        <v>46</v>
      </c>
      <c r="D17" s="11" t="s">
        <v>15</v>
      </c>
      <c r="E17" s="11" t="s">
        <v>48</v>
      </c>
      <c r="F17" s="11" t="s">
        <v>49</v>
      </c>
      <c r="G17" s="11">
        <v>77</v>
      </c>
      <c r="H17" s="11">
        <v>0</v>
      </c>
      <c r="I17" s="11">
        <v>77</v>
      </c>
      <c r="J17" s="11">
        <v>84.33</v>
      </c>
      <c r="K17" s="20">
        <f t="shared" si="0"/>
        <v>81.398</v>
      </c>
      <c r="L17" s="21">
        <v>1</v>
      </c>
    </row>
    <row r="18" ht="20.25" customHeight="1" spans="1:12">
      <c r="A18" s="12"/>
      <c r="B18" s="13"/>
      <c r="C18" s="12"/>
      <c r="D18" s="11" t="s">
        <v>15</v>
      </c>
      <c r="E18" s="11" t="s">
        <v>50</v>
      </c>
      <c r="F18" s="11" t="s">
        <v>51</v>
      </c>
      <c r="G18" s="11">
        <v>65</v>
      </c>
      <c r="H18" s="11">
        <v>7</v>
      </c>
      <c r="I18" s="11">
        <v>72</v>
      </c>
      <c r="J18" s="11">
        <v>83.33</v>
      </c>
      <c r="K18" s="20">
        <f t="shared" si="0"/>
        <v>78.798</v>
      </c>
      <c r="L18" s="21">
        <v>2</v>
      </c>
    </row>
    <row r="19" ht="20.25" customHeight="1" spans="1:12">
      <c r="A19" s="12"/>
      <c r="B19" s="13"/>
      <c r="C19" s="12"/>
      <c r="D19" s="11" t="s">
        <v>15</v>
      </c>
      <c r="E19" s="11" t="s">
        <v>52</v>
      </c>
      <c r="F19" s="11" t="s">
        <v>53</v>
      </c>
      <c r="G19" s="11">
        <v>67</v>
      </c>
      <c r="H19" s="11">
        <v>2</v>
      </c>
      <c r="I19" s="11">
        <v>69</v>
      </c>
      <c r="J19" s="11">
        <v>78.67</v>
      </c>
      <c r="K19" s="20">
        <f t="shared" si="0"/>
        <v>74.802</v>
      </c>
      <c r="L19" s="21">
        <v>3</v>
      </c>
    </row>
    <row r="20" ht="20.25" customHeight="1" spans="1:12">
      <c r="A20" s="12"/>
      <c r="B20" s="13"/>
      <c r="C20" s="12"/>
      <c r="D20" s="8" t="s">
        <v>15</v>
      </c>
      <c r="E20" s="8" t="s">
        <v>54</v>
      </c>
      <c r="F20" s="8" t="s">
        <v>55</v>
      </c>
      <c r="G20" s="8">
        <v>62</v>
      </c>
      <c r="H20" s="8">
        <v>0</v>
      </c>
      <c r="I20" s="8">
        <v>62</v>
      </c>
      <c r="J20" s="8">
        <v>77</v>
      </c>
      <c r="K20" s="19">
        <f t="shared" si="0"/>
        <v>71</v>
      </c>
      <c r="L20" s="16">
        <v>4</v>
      </c>
    </row>
    <row r="21" ht="20.25" customHeight="1" spans="1:12">
      <c r="A21" s="12"/>
      <c r="B21" s="13"/>
      <c r="C21" s="12"/>
      <c r="D21" s="8" t="s">
        <v>15</v>
      </c>
      <c r="E21" s="8" t="s">
        <v>56</v>
      </c>
      <c r="F21" s="8" t="s">
        <v>57</v>
      </c>
      <c r="G21" s="8">
        <v>57</v>
      </c>
      <c r="H21" s="8">
        <v>0</v>
      </c>
      <c r="I21" s="8">
        <v>57</v>
      </c>
      <c r="J21" s="8">
        <v>66.33</v>
      </c>
      <c r="K21" s="19">
        <f t="shared" si="0"/>
        <v>62.598</v>
      </c>
      <c r="L21" s="16">
        <v>5</v>
      </c>
    </row>
    <row r="22" ht="20.25" customHeight="1" spans="1:12">
      <c r="A22" s="14"/>
      <c r="B22" s="15"/>
      <c r="C22" s="14"/>
      <c r="D22" s="8" t="s">
        <v>15</v>
      </c>
      <c r="E22" s="8" t="s">
        <v>58</v>
      </c>
      <c r="F22" s="8" t="s">
        <v>59</v>
      </c>
      <c r="G22" s="8">
        <v>50</v>
      </c>
      <c r="H22" s="8">
        <v>0</v>
      </c>
      <c r="I22" s="8">
        <v>50</v>
      </c>
      <c r="J22" s="8">
        <v>62.67</v>
      </c>
      <c r="K22" s="19">
        <f t="shared" si="0"/>
        <v>57.602</v>
      </c>
      <c r="L22" s="16">
        <v>6</v>
      </c>
    </row>
    <row r="23" ht="20.25" customHeight="1" spans="1:12">
      <c r="A23" s="9" t="s">
        <v>60</v>
      </c>
      <c r="B23" s="10" t="s">
        <v>61</v>
      </c>
      <c r="C23" s="9" t="s">
        <v>60</v>
      </c>
      <c r="D23" s="11" t="s">
        <v>15</v>
      </c>
      <c r="E23" s="11" t="s">
        <v>62</v>
      </c>
      <c r="F23" s="11" t="s">
        <v>63</v>
      </c>
      <c r="G23" s="11">
        <v>74</v>
      </c>
      <c r="H23" s="11">
        <v>0</v>
      </c>
      <c r="I23" s="11">
        <v>74</v>
      </c>
      <c r="J23" s="11">
        <v>81.33</v>
      </c>
      <c r="K23" s="20">
        <f t="shared" si="0"/>
        <v>78.398</v>
      </c>
      <c r="L23" s="21">
        <v>1</v>
      </c>
    </row>
    <row r="24" ht="20.25" customHeight="1" spans="1:12">
      <c r="A24" s="12"/>
      <c r="B24" s="13"/>
      <c r="C24" s="12"/>
      <c r="D24" s="11" t="s">
        <v>15</v>
      </c>
      <c r="E24" s="11" t="s">
        <v>64</v>
      </c>
      <c r="F24" s="11" t="s">
        <v>65</v>
      </c>
      <c r="G24" s="11">
        <v>74</v>
      </c>
      <c r="H24" s="11">
        <v>0</v>
      </c>
      <c r="I24" s="11">
        <v>74</v>
      </c>
      <c r="J24" s="11">
        <v>80.67</v>
      </c>
      <c r="K24" s="20">
        <f t="shared" si="0"/>
        <v>78.002</v>
      </c>
      <c r="L24" s="21">
        <v>2</v>
      </c>
    </row>
    <row r="25" ht="20.25" customHeight="1" spans="1:12">
      <c r="A25" s="12"/>
      <c r="B25" s="13"/>
      <c r="C25" s="12"/>
      <c r="D25" s="11" t="s">
        <v>15</v>
      </c>
      <c r="E25" s="11" t="s">
        <v>66</v>
      </c>
      <c r="F25" s="11" t="s">
        <v>67</v>
      </c>
      <c r="G25" s="11">
        <v>78</v>
      </c>
      <c r="H25" s="11">
        <v>0</v>
      </c>
      <c r="I25" s="11">
        <v>78</v>
      </c>
      <c r="J25" s="11">
        <v>77.67</v>
      </c>
      <c r="K25" s="20">
        <f t="shared" si="0"/>
        <v>77.802</v>
      </c>
      <c r="L25" s="21">
        <v>3</v>
      </c>
    </row>
    <row r="26" ht="20.25" customHeight="1" spans="1:12">
      <c r="A26" s="12"/>
      <c r="B26" s="13"/>
      <c r="C26" s="12"/>
      <c r="D26" s="11" t="s">
        <v>15</v>
      </c>
      <c r="E26" s="11" t="s">
        <v>68</v>
      </c>
      <c r="F26" s="11" t="s">
        <v>69</v>
      </c>
      <c r="G26" s="11">
        <v>65</v>
      </c>
      <c r="H26" s="11">
        <v>0</v>
      </c>
      <c r="I26" s="11">
        <v>65</v>
      </c>
      <c r="J26" s="11">
        <v>80</v>
      </c>
      <c r="K26" s="20">
        <f t="shared" si="0"/>
        <v>74</v>
      </c>
      <c r="L26" s="21">
        <v>4</v>
      </c>
    </row>
    <row r="27" ht="20.25" customHeight="1" spans="1:12">
      <c r="A27" s="12"/>
      <c r="B27" s="13"/>
      <c r="C27" s="12"/>
      <c r="D27" s="11" t="s">
        <v>15</v>
      </c>
      <c r="E27" s="11" t="s">
        <v>70</v>
      </c>
      <c r="F27" s="11" t="s">
        <v>71</v>
      </c>
      <c r="G27" s="11">
        <v>69</v>
      </c>
      <c r="H27" s="11">
        <v>0</v>
      </c>
      <c r="I27" s="11">
        <v>69</v>
      </c>
      <c r="J27" s="11">
        <v>76.67</v>
      </c>
      <c r="K27" s="20">
        <f t="shared" si="0"/>
        <v>73.602</v>
      </c>
      <c r="L27" s="21">
        <v>5</v>
      </c>
    </row>
    <row r="28" ht="20.25" customHeight="1" spans="1:12">
      <c r="A28" s="12"/>
      <c r="B28" s="13"/>
      <c r="C28" s="12"/>
      <c r="D28" s="11" t="s">
        <v>15</v>
      </c>
      <c r="E28" s="11" t="s">
        <v>72</v>
      </c>
      <c r="F28" s="11" t="s">
        <v>73</v>
      </c>
      <c r="G28" s="11">
        <v>61</v>
      </c>
      <c r="H28" s="11">
        <v>5</v>
      </c>
      <c r="I28" s="11">
        <v>66</v>
      </c>
      <c r="J28" s="11">
        <v>77</v>
      </c>
      <c r="K28" s="20">
        <f t="shared" si="0"/>
        <v>72.6</v>
      </c>
      <c r="L28" s="21">
        <v>6</v>
      </c>
    </row>
    <row r="29" ht="20.25" customHeight="1" spans="1:12">
      <c r="A29" s="12"/>
      <c r="B29" s="13"/>
      <c r="C29" s="12"/>
      <c r="D29" s="11" t="s">
        <v>15</v>
      </c>
      <c r="E29" s="11" t="s">
        <v>74</v>
      </c>
      <c r="F29" s="11" t="s">
        <v>75</v>
      </c>
      <c r="G29" s="11">
        <v>74</v>
      </c>
      <c r="H29" s="11">
        <v>0</v>
      </c>
      <c r="I29" s="11">
        <v>74</v>
      </c>
      <c r="J29" s="11">
        <v>70.67</v>
      </c>
      <c r="K29" s="20">
        <f t="shared" si="0"/>
        <v>72.002</v>
      </c>
      <c r="L29" s="21">
        <v>7</v>
      </c>
    </row>
    <row r="30" ht="20.25" customHeight="1" spans="1:12">
      <c r="A30" s="12"/>
      <c r="B30" s="13"/>
      <c r="C30" s="12"/>
      <c r="D30" s="11" t="s">
        <v>15</v>
      </c>
      <c r="E30" s="11" t="s">
        <v>76</v>
      </c>
      <c r="F30" s="11" t="s">
        <v>77</v>
      </c>
      <c r="G30" s="11">
        <v>68</v>
      </c>
      <c r="H30" s="11">
        <v>0</v>
      </c>
      <c r="I30" s="11">
        <v>68</v>
      </c>
      <c r="J30" s="11">
        <v>74.33</v>
      </c>
      <c r="K30" s="20">
        <f t="shared" si="0"/>
        <v>71.798</v>
      </c>
      <c r="L30" s="21">
        <v>8</v>
      </c>
    </row>
    <row r="31" ht="20.25" customHeight="1" spans="1:12">
      <c r="A31" s="12"/>
      <c r="B31" s="13"/>
      <c r="C31" s="12"/>
      <c r="D31" s="11" t="s">
        <v>15</v>
      </c>
      <c r="E31" s="11" t="s">
        <v>78</v>
      </c>
      <c r="F31" s="11" t="s">
        <v>79</v>
      </c>
      <c r="G31" s="11">
        <v>65</v>
      </c>
      <c r="H31" s="11">
        <v>0</v>
      </c>
      <c r="I31" s="11">
        <v>65</v>
      </c>
      <c r="J31" s="11">
        <v>76</v>
      </c>
      <c r="K31" s="20">
        <f t="shared" si="0"/>
        <v>71.6</v>
      </c>
      <c r="L31" s="21">
        <v>9</v>
      </c>
    </row>
    <row r="32" ht="20.25" customHeight="1" spans="1:12">
      <c r="A32" s="12"/>
      <c r="B32" s="13"/>
      <c r="C32" s="12"/>
      <c r="D32" s="8" t="s">
        <v>15</v>
      </c>
      <c r="E32" s="8" t="s">
        <v>80</v>
      </c>
      <c r="F32" s="8" t="s">
        <v>81</v>
      </c>
      <c r="G32" s="8">
        <v>66</v>
      </c>
      <c r="H32" s="8">
        <v>0</v>
      </c>
      <c r="I32" s="8">
        <v>66</v>
      </c>
      <c r="J32" s="8">
        <v>74.67</v>
      </c>
      <c r="K32" s="19">
        <f t="shared" si="0"/>
        <v>71.202</v>
      </c>
      <c r="L32" s="16">
        <v>10</v>
      </c>
    </row>
    <row r="33" ht="20.25" customHeight="1" spans="1:12">
      <c r="A33" s="12"/>
      <c r="B33" s="13"/>
      <c r="C33" s="12"/>
      <c r="D33" s="8" t="s">
        <v>15</v>
      </c>
      <c r="E33" s="8" t="s">
        <v>82</v>
      </c>
      <c r="F33" s="8" t="s">
        <v>83</v>
      </c>
      <c r="G33" s="8">
        <v>63</v>
      </c>
      <c r="H33" s="8">
        <v>2</v>
      </c>
      <c r="I33" s="8">
        <v>65</v>
      </c>
      <c r="J33" s="8">
        <v>74.67</v>
      </c>
      <c r="K33" s="19">
        <f t="shared" si="0"/>
        <v>70.802</v>
      </c>
      <c r="L33" s="16">
        <v>11</v>
      </c>
    </row>
    <row r="34" ht="20.25" customHeight="1" spans="1:12">
      <c r="A34" s="12"/>
      <c r="B34" s="13"/>
      <c r="C34" s="12"/>
      <c r="D34" s="8" t="s">
        <v>15</v>
      </c>
      <c r="E34" s="8" t="s">
        <v>84</v>
      </c>
      <c r="F34" s="8" t="s">
        <v>85</v>
      </c>
      <c r="G34" s="8">
        <v>56</v>
      </c>
      <c r="H34" s="8">
        <v>5</v>
      </c>
      <c r="I34" s="8">
        <v>61</v>
      </c>
      <c r="J34" s="8">
        <v>76.67</v>
      </c>
      <c r="K34" s="19">
        <f t="shared" si="0"/>
        <v>70.402</v>
      </c>
      <c r="L34" s="16">
        <v>12</v>
      </c>
    </row>
    <row r="35" ht="20.25" customHeight="1" spans="1:12">
      <c r="A35" s="12"/>
      <c r="B35" s="13"/>
      <c r="C35" s="12"/>
      <c r="D35" s="8" t="s">
        <v>15</v>
      </c>
      <c r="E35" s="8" t="s">
        <v>86</v>
      </c>
      <c r="F35" s="8" t="s">
        <v>87</v>
      </c>
      <c r="G35" s="8">
        <v>63</v>
      </c>
      <c r="H35" s="8">
        <v>0</v>
      </c>
      <c r="I35" s="8">
        <v>63</v>
      </c>
      <c r="J35" s="8">
        <v>74</v>
      </c>
      <c r="K35" s="19">
        <f t="shared" si="0"/>
        <v>69.6</v>
      </c>
      <c r="L35" s="16">
        <v>13</v>
      </c>
    </row>
    <row r="36" ht="20.25" customHeight="1" spans="1:12">
      <c r="A36" s="12"/>
      <c r="B36" s="13"/>
      <c r="C36" s="12"/>
      <c r="D36" s="8" t="s">
        <v>15</v>
      </c>
      <c r="E36" s="8" t="s">
        <v>88</v>
      </c>
      <c r="F36" s="8" t="s">
        <v>89</v>
      </c>
      <c r="G36" s="8">
        <v>56</v>
      </c>
      <c r="H36" s="8">
        <v>5</v>
      </c>
      <c r="I36" s="8">
        <v>61</v>
      </c>
      <c r="J36" s="8">
        <v>75.33</v>
      </c>
      <c r="K36" s="19">
        <f t="shared" si="0"/>
        <v>69.598</v>
      </c>
      <c r="L36" s="16">
        <v>14</v>
      </c>
    </row>
    <row r="37" ht="20.25" customHeight="1" spans="1:12">
      <c r="A37" s="12"/>
      <c r="B37" s="13"/>
      <c r="C37" s="12"/>
      <c r="D37" s="8" t="s">
        <v>15</v>
      </c>
      <c r="E37" s="8" t="s">
        <v>90</v>
      </c>
      <c r="F37" s="8" t="s">
        <v>91</v>
      </c>
      <c r="G37" s="8">
        <v>60</v>
      </c>
      <c r="H37" s="8">
        <v>0</v>
      </c>
      <c r="I37" s="8">
        <v>60</v>
      </c>
      <c r="J37" s="8">
        <v>75.33</v>
      </c>
      <c r="K37" s="19">
        <f t="shared" si="0"/>
        <v>69.198</v>
      </c>
      <c r="L37" s="16">
        <v>15</v>
      </c>
    </row>
    <row r="38" ht="20.25" customHeight="1" spans="1:12">
      <c r="A38" s="12"/>
      <c r="B38" s="13"/>
      <c r="C38" s="12"/>
      <c r="D38" s="8" t="s">
        <v>15</v>
      </c>
      <c r="E38" s="8" t="s">
        <v>92</v>
      </c>
      <c r="F38" s="8" t="s">
        <v>93</v>
      </c>
      <c r="G38" s="8">
        <v>62</v>
      </c>
      <c r="H38" s="8">
        <v>0</v>
      </c>
      <c r="I38" s="8">
        <v>62</v>
      </c>
      <c r="J38" s="8">
        <v>72.33</v>
      </c>
      <c r="K38" s="19">
        <f t="shared" si="0"/>
        <v>68.198</v>
      </c>
      <c r="L38" s="16">
        <v>16</v>
      </c>
    </row>
    <row r="39" ht="20.25" customHeight="1" spans="1:12">
      <c r="A39" s="12"/>
      <c r="B39" s="13"/>
      <c r="C39" s="12"/>
      <c r="D39" s="8" t="s">
        <v>15</v>
      </c>
      <c r="E39" s="8" t="s">
        <v>94</v>
      </c>
      <c r="F39" s="8" t="s">
        <v>95</v>
      </c>
      <c r="G39" s="8">
        <v>58</v>
      </c>
      <c r="H39" s="8">
        <v>0</v>
      </c>
      <c r="I39" s="8">
        <v>58</v>
      </c>
      <c r="J39" s="8">
        <v>71.67</v>
      </c>
      <c r="K39" s="19">
        <f t="shared" si="0"/>
        <v>66.202</v>
      </c>
      <c r="L39" s="16">
        <v>17</v>
      </c>
    </row>
    <row r="40" ht="20.25" customHeight="1" spans="1:12">
      <c r="A40" s="12"/>
      <c r="B40" s="13"/>
      <c r="C40" s="12"/>
      <c r="D40" s="8" t="s">
        <v>15</v>
      </c>
      <c r="E40" s="8" t="s">
        <v>96</v>
      </c>
      <c r="F40" s="8" t="s">
        <v>97</v>
      </c>
      <c r="G40" s="8">
        <v>51</v>
      </c>
      <c r="H40" s="8">
        <v>0</v>
      </c>
      <c r="I40" s="8">
        <v>51</v>
      </c>
      <c r="J40" s="8">
        <v>76.33</v>
      </c>
      <c r="K40" s="19">
        <f t="shared" si="0"/>
        <v>66.198</v>
      </c>
      <c r="L40" s="16">
        <v>18</v>
      </c>
    </row>
    <row r="41" ht="20.25" customHeight="1" spans="1:12">
      <c r="A41" s="12"/>
      <c r="B41" s="13"/>
      <c r="C41" s="12"/>
      <c r="D41" s="8" t="s">
        <v>15</v>
      </c>
      <c r="E41" s="8" t="s">
        <v>98</v>
      </c>
      <c r="F41" s="8" t="s">
        <v>99</v>
      </c>
      <c r="G41" s="8">
        <v>55</v>
      </c>
      <c r="H41" s="8">
        <v>0</v>
      </c>
      <c r="I41" s="8">
        <v>55</v>
      </c>
      <c r="J41" s="8">
        <v>72.33</v>
      </c>
      <c r="K41" s="19">
        <f t="shared" si="0"/>
        <v>65.398</v>
      </c>
      <c r="L41" s="16">
        <v>19</v>
      </c>
    </row>
    <row r="42" ht="20.25" customHeight="1" spans="1:12">
      <c r="A42" s="12"/>
      <c r="B42" s="13"/>
      <c r="C42" s="12"/>
      <c r="D42" s="8" t="s">
        <v>15</v>
      </c>
      <c r="E42" s="8" t="s">
        <v>100</v>
      </c>
      <c r="F42" s="8" t="s">
        <v>101</v>
      </c>
      <c r="G42" s="8">
        <v>50</v>
      </c>
      <c r="H42" s="8">
        <v>0</v>
      </c>
      <c r="I42" s="8">
        <v>50</v>
      </c>
      <c r="J42" s="8">
        <v>75.33</v>
      </c>
      <c r="K42" s="19">
        <f t="shared" si="0"/>
        <v>65.198</v>
      </c>
      <c r="L42" s="16">
        <v>20</v>
      </c>
    </row>
    <row r="43" ht="20.25" customHeight="1" spans="1:12">
      <c r="A43" s="12"/>
      <c r="B43" s="13"/>
      <c r="C43" s="12"/>
      <c r="D43" s="8" t="s">
        <v>15</v>
      </c>
      <c r="E43" s="8" t="s">
        <v>102</v>
      </c>
      <c r="F43" s="8" t="s">
        <v>103</v>
      </c>
      <c r="G43" s="8">
        <v>51</v>
      </c>
      <c r="H43" s="8">
        <v>0</v>
      </c>
      <c r="I43" s="8">
        <v>51</v>
      </c>
      <c r="J43" s="8">
        <v>70.67</v>
      </c>
      <c r="K43" s="19">
        <f t="shared" si="0"/>
        <v>62.802</v>
      </c>
      <c r="L43" s="16">
        <v>21</v>
      </c>
    </row>
    <row r="44" ht="20.25" customHeight="1" spans="1:12">
      <c r="A44" s="14"/>
      <c r="B44" s="15"/>
      <c r="C44" s="14"/>
      <c r="D44" s="8" t="s">
        <v>15</v>
      </c>
      <c r="E44" s="8" t="s">
        <v>104</v>
      </c>
      <c r="F44" s="8" t="s">
        <v>105</v>
      </c>
      <c r="G44" s="8">
        <v>61</v>
      </c>
      <c r="H44" s="8">
        <v>0</v>
      </c>
      <c r="I44" s="8">
        <v>61</v>
      </c>
      <c r="J44" s="8" t="s">
        <v>106</v>
      </c>
      <c r="K44" s="19">
        <f>I44*0.4</f>
        <v>24.4</v>
      </c>
      <c r="L44" s="16" t="s">
        <v>107</v>
      </c>
    </row>
    <row r="45" ht="20.25" customHeight="1" spans="1:12">
      <c r="A45" s="9" t="s">
        <v>108</v>
      </c>
      <c r="B45" s="10" t="s">
        <v>109</v>
      </c>
      <c r="C45" s="9" t="s">
        <v>108</v>
      </c>
      <c r="D45" s="11" t="s">
        <v>15</v>
      </c>
      <c r="E45" s="11" t="s">
        <v>110</v>
      </c>
      <c r="F45" s="11" t="s">
        <v>111</v>
      </c>
      <c r="G45" s="11">
        <v>63</v>
      </c>
      <c r="H45" s="11">
        <v>0</v>
      </c>
      <c r="I45" s="11">
        <v>63</v>
      </c>
      <c r="J45" s="11">
        <v>78</v>
      </c>
      <c r="K45" s="20">
        <f t="shared" si="0"/>
        <v>72</v>
      </c>
      <c r="L45" s="21">
        <v>1</v>
      </c>
    </row>
    <row r="46" ht="20.25" customHeight="1" spans="1:12">
      <c r="A46" s="12"/>
      <c r="B46" s="13"/>
      <c r="C46" s="12"/>
      <c r="D46" s="11" t="s">
        <v>15</v>
      </c>
      <c r="E46" s="11" t="s">
        <v>112</v>
      </c>
      <c r="F46" s="11" t="s">
        <v>113</v>
      </c>
      <c r="G46" s="11">
        <v>54</v>
      </c>
      <c r="H46" s="11">
        <v>0</v>
      </c>
      <c r="I46" s="11">
        <v>54</v>
      </c>
      <c r="J46" s="11">
        <v>76.33</v>
      </c>
      <c r="K46" s="20">
        <f t="shared" si="0"/>
        <v>67.398</v>
      </c>
      <c r="L46" s="21">
        <v>2</v>
      </c>
    </row>
    <row r="47" ht="20.25" customHeight="1" spans="1:12">
      <c r="A47" s="12"/>
      <c r="B47" s="13"/>
      <c r="C47" s="14"/>
      <c r="D47" s="8" t="s">
        <v>15</v>
      </c>
      <c r="E47" s="8" t="s">
        <v>114</v>
      </c>
      <c r="F47" s="8" t="s">
        <v>115</v>
      </c>
      <c r="G47" s="8">
        <v>63</v>
      </c>
      <c r="H47" s="8">
        <v>0</v>
      </c>
      <c r="I47" s="8">
        <v>63</v>
      </c>
      <c r="J47" s="8" t="s">
        <v>106</v>
      </c>
      <c r="K47" s="19">
        <f>I47*0.4</f>
        <v>25.2</v>
      </c>
      <c r="L47" s="16" t="s">
        <v>107</v>
      </c>
    </row>
    <row r="48" ht="20.25" customHeight="1" spans="1:12">
      <c r="A48" s="12"/>
      <c r="B48" s="13"/>
      <c r="C48" s="9" t="s">
        <v>116</v>
      </c>
      <c r="D48" s="11" t="s">
        <v>15</v>
      </c>
      <c r="E48" s="11" t="s">
        <v>117</v>
      </c>
      <c r="F48" s="11" t="s">
        <v>118</v>
      </c>
      <c r="G48" s="11">
        <v>75</v>
      </c>
      <c r="H48" s="11">
        <v>0</v>
      </c>
      <c r="I48" s="11">
        <v>75</v>
      </c>
      <c r="J48" s="11">
        <v>83</v>
      </c>
      <c r="K48" s="20">
        <f t="shared" si="0"/>
        <v>79.8</v>
      </c>
      <c r="L48" s="21">
        <v>1</v>
      </c>
    </row>
    <row r="49" ht="20.25" customHeight="1" spans="1:12">
      <c r="A49" s="12"/>
      <c r="B49" s="13"/>
      <c r="C49" s="12"/>
      <c r="D49" s="8" t="s">
        <v>15</v>
      </c>
      <c r="E49" s="16" t="s">
        <v>119</v>
      </c>
      <c r="F49" s="17" t="s">
        <v>120</v>
      </c>
      <c r="G49" s="16">
        <v>72</v>
      </c>
      <c r="H49" s="16">
        <v>0</v>
      </c>
      <c r="I49" s="16">
        <v>72</v>
      </c>
      <c r="J49" s="16">
        <v>83.33</v>
      </c>
      <c r="K49" s="19">
        <f t="shared" si="0"/>
        <v>78.798</v>
      </c>
      <c r="L49" s="16">
        <v>2</v>
      </c>
    </row>
    <row r="50" ht="20.25" customHeight="1" spans="1:12">
      <c r="A50" s="14"/>
      <c r="B50" s="15"/>
      <c r="C50" s="14"/>
      <c r="D50" s="8" t="s">
        <v>15</v>
      </c>
      <c r="E50" s="16" t="s">
        <v>121</v>
      </c>
      <c r="F50" s="17" t="s">
        <v>122</v>
      </c>
      <c r="G50" s="16">
        <v>71</v>
      </c>
      <c r="H50" s="16">
        <v>0</v>
      </c>
      <c r="I50" s="16">
        <v>71</v>
      </c>
      <c r="J50" s="16">
        <v>83</v>
      </c>
      <c r="K50" s="19">
        <f t="shared" si="0"/>
        <v>78.2</v>
      </c>
      <c r="L50" s="16">
        <v>3</v>
      </c>
    </row>
    <row r="51" ht="20.25" customHeight="1" spans="1:12">
      <c r="A51" s="9" t="s">
        <v>116</v>
      </c>
      <c r="B51" s="10" t="s">
        <v>123</v>
      </c>
      <c r="C51" s="9" t="s">
        <v>124</v>
      </c>
      <c r="D51" s="11" t="s">
        <v>15</v>
      </c>
      <c r="E51" s="11" t="s">
        <v>125</v>
      </c>
      <c r="F51" s="11" t="s">
        <v>126</v>
      </c>
      <c r="G51" s="11">
        <v>70</v>
      </c>
      <c r="H51" s="11">
        <v>2</v>
      </c>
      <c r="I51" s="11">
        <v>72</v>
      </c>
      <c r="J51" s="11">
        <v>79.33</v>
      </c>
      <c r="K51" s="20">
        <f t="shared" si="0"/>
        <v>76.398</v>
      </c>
      <c r="L51" s="21">
        <v>1</v>
      </c>
    </row>
    <row r="52" ht="20.25" customHeight="1" spans="1:12">
      <c r="A52" s="12"/>
      <c r="B52" s="13"/>
      <c r="C52" s="12"/>
      <c r="D52" s="11" t="s">
        <v>15</v>
      </c>
      <c r="E52" s="11" t="s">
        <v>127</v>
      </c>
      <c r="F52" s="11" t="s">
        <v>128</v>
      </c>
      <c r="G52" s="11">
        <v>69</v>
      </c>
      <c r="H52" s="11">
        <v>0</v>
      </c>
      <c r="I52" s="11">
        <v>69</v>
      </c>
      <c r="J52" s="11">
        <v>74.33</v>
      </c>
      <c r="K52" s="20">
        <f t="shared" si="0"/>
        <v>72.198</v>
      </c>
      <c r="L52" s="21">
        <v>2</v>
      </c>
    </row>
    <row r="53" ht="20.25" customHeight="1" spans="1:12">
      <c r="A53" s="12"/>
      <c r="B53" s="13"/>
      <c r="C53" s="12"/>
      <c r="D53" s="11" t="s">
        <v>15</v>
      </c>
      <c r="E53" s="11" t="s">
        <v>129</v>
      </c>
      <c r="F53" s="11" t="s">
        <v>130</v>
      </c>
      <c r="G53" s="11">
        <v>61</v>
      </c>
      <c r="H53" s="11">
        <v>0</v>
      </c>
      <c r="I53" s="11">
        <v>61</v>
      </c>
      <c r="J53" s="11">
        <v>73</v>
      </c>
      <c r="K53" s="20">
        <f t="shared" si="0"/>
        <v>68.2</v>
      </c>
      <c r="L53" s="21">
        <v>3</v>
      </c>
    </row>
    <row r="54" ht="20.25" customHeight="1" spans="1:12">
      <c r="A54" s="12"/>
      <c r="B54" s="13"/>
      <c r="C54" s="12"/>
      <c r="D54" s="11" t="s">
        <v>15</v>
      </c>
      <c r="E54" s="11" t="s">
        <v>131</v>
      </c>
      <c r="F54" s="11" t="s">
        <v>132</v>
      </c>
      <c r="G54" s="11">
        <v>56</v>
      </c>
      <c r="H54" s="11">
        <v>0</v>
      </c>
      <c r="I54" s="11">
        <v>56</v>
      </c>
      <c r="J54" s="11">
        <v>74.67</v>
      </c>
      <c r="K54" s="20">
        <f t="shared" si="0"/>
        <v>67.202</v>
      </c>
      <c r="L54" s="21">
        <v>4</v>
      </c>
    </row>
    <row r="55" ht="20.25" customHeight="1" spans="1:12">
      <c r="A55" s="12"/>
      <c r="B55" s="13"/>
      <c r="C55" s="14"/>
      <c r="D55" s="11" t="s">
        <v>15</v>
      </c>
      <c r="E55" s="11" t="s">
        <v>133</v>
      </c>
      <c r="F55" s="11" t="s">
        <v>134</v>
      </c>
      <c r="G55" s="11">
        <v>61</v>
      </c>
      <c r="H55" s="11">
        <v>0</v>
      </c>
      <c r="I55" s="11">
        <v>61</v>
      </c>
      <c r="J55" s="11">
        <v>68</v>
      </c>
      <c r="K55" s="20">
        <f t="shared" si="0"/>
        <v>65.2</v>
      </c>
      <c r="L55" s="21">
        <v>5</v>
      </c>
    </row>
    <row r="56" ht="20.25" customHeight="1" spans="1:12">
      <c r="A56" s="12"/>
      <c r="B56" s="13"/>
      <c r="C56" s="9" t="s">
        <v>135</v>
      </c>
      <c r="D56" s="11" t="s">
        <v>15</v>
      </c>
      <c r="E56" s="11" t="s">
        <v>136</v>
      </c>
      <c r="F56" s="11" t="s">
        <v>137</v>
      </c>
      <c r="G56" s="11">
        <v>79</v>
      </c>
      <c r="H56" s="11">
        <v>0</v>
      </c>
      <c r="I56" s="11">
        <v>79</v>
      </c>
      <c r="J56" s="11">
        <v>76</v>
      </c>
      <c r="K56" s="20">
        <f t="shared" si="0"/>
        <v>77.2</v>
      </c>
      <c r="L56" s="21">
        <v>1</v>
      </c>
    </row>
    <row r="57" ht="20.25" customHeight="1" spans="1:12">
      <c r="A57" s="12"/>
      <c r="B57" s="13"/>
      <c r="C57" s="12"/>
      <c r="D57" s="8" t="s">
        <v>15</v>
      </c>
      <c r="E57" s="8" t="s">
        <v>138</v>
      </c>
      <c r="F57" s="8" t="s">
        <v>139</v>
      </c>
      <c r="G57" s="8">
        <v>73</v>
      </c>
      <c r="H57" s="8">
        <v>0</v>
      </c>
      <c r="I57" s="8">
        <v>73</v>
      </c>
      <c r="J57" s="8">
        <v>79.33</v>
      </c>
      <c r="K57" s="19">
        <f t="shared" si="0"/>
        <v>76.798</v>
      </c>
      <c r="L57" s="16">
        <v>2</v>
      </c>
    </row>
    <row r="58" ht="20.25" customHeight="1" spans="1:12">
      <c r="A58" s="14"/>
      <c r="B58" s="15"/>
      <c r="C58" s="14"/>
      <c r="D58" s="8" t="s">
        <v>15</v>
      </c>
      <c r="E58" s="8" t="s">
        <v>140</v>
      </c>
      <c r="F58" s="8" t="s">
        <v>141</v>
      </c>
      <c r="G58" s="8">
        <v>74</v>
      </c>
      <c r="H58" s="8">
        <v>0</v>
      </c>
      <c r="I58" s="8">
        <v>74</v>
      </c>
      <c r="J58" s="8">
        <v>70.33</v>
      </c>
      <c r="K58" s="19">
        <f t="shared" si="0"/>
        <v>71.798</v>
      </c>
      <c r="L58" s="16">
        <v>3</v>
      </c>
    </row>
  </sheetData>
  <sortState ref="A2:M58">
    <sortCondition ref="C2:C58"/>
    <sortCondition ref="K2:K58" descending="1"/>
  </sortState>
  <mergeCells count="21">
    <mergeCell ref="A1:L1"/>
    <mergeCell ref="A3:A6"/>
    <mergeCell ref="A7:A16"/>
    <mergeCell ref="A17:A22"/>
    <mergeCell ref="A23:A44"/>
    <mergeCell ref="A45:A50"/>
    <mergeCell ref="A51:A58"/>
    <mergeCell ref="B3:B6"/>
    <mergeCell ref="B7:B16"/>
    <mergeCell ref="B17:B22"/>
    <mergeCell ref="B23:B44"/>
    <mergeCell ref="B45:B50"/>
    <mergeCell ref="B51:B58"/>
    <mergeCell ref="C3:C6"/>
    <mergeCell ref="C7:C16"/>
    <mergeCell ref="C17:C22"/>
    <mergeCell ref="C23:C44"/>
    <mergeCell ref="C45:C47"/>
    <mergeCell ref="C48:C50"/>
    <mergeCell ref="C51:C55"/>
    <mergeCell ref="C56:C58"/>
  </mergeCells>
  <printOptions horizontalCentered="1"/>
  <pageMargins left="0.708661417322835" right="0.708661417322835" top="0.551181102362205" bottom="0.551181102362205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</dc:creator>
  <cp:lastModifiedBy>zhao</cp:lastModifiedBy>
  <dcterms:created xsi:type="dcterms:W3CDTF">2023-04-22T04:22:00Z</dcterms:created>
  <dcterms:modified xsi:type="dcterms:W3CDTF">2023-04-23T08:28:36Z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CD9DAD9C64B64822A424069BBAAB9FC7_13</vt:lpwstr>
  </property>
  <property fmtid="{D5CDD505-2E9C-101B-9397-08002B2CF9AE}" pid="3" name="KSOProductBuildVer">
    <vt:lpwstr>2052-11.1.0.14036</vt:lpwstr>
  </property>
</Properties>
</file>